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stadvika.sharepoint.com/teams/Team-Helseogvelferd-Stab/Delte dokumenter/Stab/Budsjettsak 2020/"/>
    </mc:Choice>
  </mc:AlternateContent>
  <xr:revisionPtr revIDLastSave="0" documentId="8_{FB6C71B0-3594-49F4-9095-9C8D34032818}" xr6:coauthVersionLast="45" xr6:coauthVersionMax="45" xr10:uidLastSave="{00000000-0000-0000-0000-000000000000}"/>
  <bookViews>
    <workbookView xWindow="-120" yWindow="-120" windowWidth="29040" windowHeight="15840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I3" i="1"/>
  <c r="F3" i="1"/>
  <c r="G3" i="1" l="1"/>
  <c r="G6" i="1"/>
  <c r="G10" i="1"/>
  <c r="G14" i="1"/>
  <c r="G18" i="1"/>
  <c r="G22" i="1"/>
  <c r="G7" i="1"/>
  <c r="G15" i="1"/>
  <c r="G23" i="1"/>
  <c r="G8" i="1"/>
  <c r="G16" i="1"/>
  <c r="G20" i="1"/>
  <c r="G24" i="1"/>
  <c r="G11" i="1"/>
  <c r="G19" i="1"/>
  <c r="G4" i="1"/>
  <c r="G12" i="1"/>
  <c r="G5" i="1"/>
  <c r="G9" i="1"/>
  <c r="G13" i="1"/>
  <c r="G17" i="1"/>
  <c r="G21" i="1"/>
  <c r="G25" i="1"/>
</calcChain>
</file>

<file path=xl/sharedStrings.xml><?xml version="1.0" encoding="utf-8"?>
<sst xmlns="http://schemas.openxmlformats.org/spreadsheetml/2006/main" count="10" uniqueCount="10">
  <si>
    <t>Hustadvika kommune</t>
  </si>
  <si>
    <t>18-66 år</t>
  </si>
  <si>
    <t>67-79 år</t>
  </si>
  <si>
    <t>80 år og over</t>
  </si>
  <si>
    <t>Antall boenheter ved en gitt dekningsgrad</t>
  </si>
  <si>
    <t>Gitt dekningsgrad</t>
  </si>
  <si>
    <t>Netto driftsutgifter i snitt pr plass
(2019-tall)</t>
  </si>
  <si>
    <t>Ramme (i 2019 kr)</t>
  </si>
  <si>
    <t>ÅR</t>
  </si>
  <si>
    <t>0-17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</si>
</sst>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" xfId="0" applyFont="1" applyBorder="1"/>
    <xf numFmtId="1" fontId="3" fillId="3" borderId="1" xfId="0" applyNumberFormat="1" applyFont="1" applyFill="1" applyBorder="1"/>
    <xf numFmtId="164" fontId="3" fillId="0" borderId="1" xfId="1" applyNumberFormat="1" applyFont="1" applyBorder="1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3" borderId="0" xfId="0" applyFont="1" applyFill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N%20STORE%20BUDSJETTSA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oversikt"/>
      <sheetName val="Matrise"/>
      <sheetName val="Dekningsgrad"/>
      <sheetName val="Dialogmøte dekningsgrad"/>
      <sheetName val="Bruk av plasser 2020"/>
      <sheetName val="Fremdriftsplan"/>
      <sheetName val="Modell"/>
      <sheetName val="Scenarioer"/>
      <sheetName val="Frigjøring lokaler - Helsehus"/>
      <sheetName val="byggår"/>
      <sheetName val="Lønnsutgifter 2019"/>
      <sheetName val="Lønnsutgifter Eide sykehjem"/>
      <sheetName val="Demografiutvikling"/>
    </sheetNames>
    <sheetDataSet>
      <sheetData sheetId="0"/>
      <sheetData sheetId="1">
        <row r="9">
          <cell r="I9">
            <v>861694.17142857146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H4" sqref="H4"/>
    </sheetView>
  </sheetViews>
  <sheetFormatPr baseColWidth="10" defaultRowHeight="15" x14ac:dyDescent="0.25"/>
  <cols>
    <col min="1" max="1" width="12.7109375" customWidth="1"/>
    <col min="2" max="2" width="12.5703125" customWidth="1"/>
    <col min="3" max="3" width="12.28515625" customWidth="1"/>
    <col min="4" max="4" width="12.42578125" customWidth="1"/>
    <col min="5" max="5" width="12.7109375" customWidth="1"/>
    <col min="6" max="6" width="13.140625" customWidth="1"/>
    <col min="7" max="7" width="17.140625" style="2" bestFit="1" customWidth="1"/>
    <col min="8" max="8" width="19.5703125" customWidth="1"/>
    <col min="9" max="9" width="5.85546875" hidden="1" customWidth="1"/>
  </cols>
  <sheetData>
    <row r="1" spans="1:9" ht="37.5" customHeight="1" x14ac:dyDescent="0.25">
      <c r="A1" s="10" t="s">
        <v>0</v>
      </c>
      <c r="B1" s="11"/>
      <c r="C1" s="11"/>
      <c r="D1" s="11"/>
      <c r="E1" s="11"/>
      <c r="F1" s="11"/>
      <c r="G1" s="12"/>
    </row>
    <row r="2" spans="1:9" ht="60" customHeight="1" x14ac:dyDescent="0.3">
      <c r="A2" s="3" t="s">
        <v>8</v>
      </c>
      <c r="B2" s="3" t="s">
        <v>9</v>
      </c>
      <c r="C2" s="3" t="s">
        <v>1</v>
      </c>
      <c r="D2" s="3" t="s">
        <v>2</v>
      </c>
      <c r="E2" s="3" t="s">
        <v>3</v>
      </c>
      <c r="F2" s="4" t="s">
        <v>4</v>
      </c>
      <c r="G2" s="13" t="s">
        <v>7</v>
      </c>
      <c r="H2" s="5" t="s">
        <v>5</v>
      </c>
      <c r="I2" s="1" t="s">
        <v>6</v>
      </c>
    </row>
    <row r="3" spans="1:9" ht="18.75" x14ac:dyDescent="0.3">
      <c r="A3" s="6">
        <v>2018</v>
      </c>
      <c r="B3" s="6">
        <v>3052</v>
      </c>
      <c r="C3" s="6">
        <v>8074</v>
      </c>
      <c r="D3" s="6">
        <v>1536</v>
      </c>
      <c r="E3" s="6">
        <v>553</v>
      </c>
      <c r="F3" s="7">
        <f>E3*H3/100</f>
        <v>143.78</v>
      </c>
      <c r="G3" s="8">
        <f>F3*I3</f>
        <v>123894387.96800001</v>
      </c>
      <c r="H3" s="14">
        <v>26</v>
      </c>
      <c r="I3" s="2">
        <f>[1]Matrise!I9</f>
        <v>861694.17142857146</v>
      </c>
    </row>
    <row r="4" spans="1:9" ht="18.75" x14ac:dyDescent="0.3">
      <c r="A4" s="6">
        <v>2019</v>
      </c>
      <c r="B4" s="6">
        <v>3034</v>
      </c>
      <c r="C4" s="6">
        <v>8025</v>
      </c>
      <c r="D4" s="6">
        <v>1592</v>
      </c>
      <c r="E4" s="6">
        <v>572</v>
      </c>
      <c r="F4" s="7">
        <f>E4*H3/100</f>
        <v>148.72</v>
      </c>
      <c r="G4" s="8">
        <f t="shared" ref="G4:G25" si="0">F4*$I$3</f>
        <v>128151157.17485714</v>
      </c>
      <c r="H4" s="9"/>
    </row>
    <row r="5" spans="1:9" ht="18.75" x14ac:dyDescent="0.3">
      <c r="A5" s="6">
        <v>2020</v>
      </c>
      <c r="B5" s="6">
        <v>3010</v>
      </c>
      <c r="C5" s="6">
        <v>7975</v>
      </c>
      <c r="D5" s="6">
        <v>1658</v>
      </c>
      <c r="E5" s="6">
        <v>584</v>
      </c>
      <c r="F5" s="7">
        <f>E5*H3/100</f>
        <v>151.84</v>
      </c>
      <c r="G5" s="8">
        <f t="shared" si="0"/>
        <v>130839642.98971429</v>
      </c>
      <c r="H5" s="9"/>
    </row>
    <row r="6" spans="1:9" ht="18.75" x14ac:dyDescent="0.3">
      <c r="A6" s="6">
        <v>2021</v>
      </c>
      <c r="B6" s="6">
        <v>2958</v>
      </c>
      <c r="C6" s="6">
        <v>7959</v>
      </c>
      <c r="D6" s="6">
        <v>1725</v>
      </c>
      <c r="E6" s="6">
        <v>596</v>
      </c>
      <c r="F6" s="7">
        <f>E6*H3/100</f>
        <v>154.96</v>
      </c>
      <c r="G6" s="8">
        <f t="shared" si="0"/>
        <v>133528128.80457143</v>
      </c>
      <c r="H6" s="9"/>
    </row>
    <row r="7" spans="1:9" ht="18.75" x14ac:dyDescent="0.3">
      <c r="A7" s="6">
        <v>2022</v>
      </c>
      <c r="B7" s="6">
        <v>2927</v>
      </c>
      <c r="C7" s="6">
        <v>7943</v>
      </c>
      <c r="D7" s="6">
        <v>1764</v>
      </c>
      <c r="E7" s="6">
        <v>628</v>
      </c>
      <c r="F7" s="7">
        <f>E7*H3/100</f>
        <v>163.28</v>
      </c>
      <c r="G7" s="8">
        <f t="shared" si="0"/>
        <v>140697424.31085715</v>
      </c>
      <c r="H7" s="9"/>
    </row>
    <row r="8" spans="1:9" ht="18.75" x14ac:dyDescent="0.3">
      <c r="A8" s="6">
        <v>2023</v>
      </c>
      <c r="B8" s="6">
        <v>2912</v>
      </c>
      <c r="C8" s="6">
        <v>7904</v>
      </c>
      <c r="D8" s="6">
        <v>1821</v>
      </c>
      <c r="E8" s="6">
        <v>653</v>
      </c>
      <c r="F8" s="7">
        <f>E8*H3/100</f>
        <v>169.78</v>
      </c>
      <c r="G8" s="8">
        <f t="shared" si="0"/>
        <v>146298436.42514285</v>
      </c>
      <c r="H8" s="9"/>
    </row>
    <row r="9" spans="1:9" ht="18.75" x14ac:dyDescent="0.3">
      <c r="A9" s="6">
        <v>2024</v>
      </c>
      <c r="B9" s="6">
        <v>2865</v>
      </c>
      <c r="C9" s="6">
        <v>7919</v>
      </c>
      <c r="D9" s="6">
        <v>1841</v>
      </c>
      <c r="E9" s="6">
        <v>696</v>
      </c>
      <c r="F9" s="7">
        <f>E9*H3/100</f>
        <v>180.96</v>
      </c>
      <c r="G9" s="8">
        <f t="shared" si="0"/>
        <v>155932177.26171431</v>
      </c>
      <c r="H9" s="9"/>
    </row>
    <row r="10" spans="1:9" ht="18.75" x14ac:dyDescent="0.3">
      <c r="A10" s="6">
        <v>2025</v>
      </c>
      <c r="B10" s="6">
        <v>2822</v>
      </c>
      <c r="C10" s="6">
        <v>7912</v>
      </c>
      <c r="D10" s="6">
        <v>1867</v>
      </c>
      <c r="E10" s="6">
        <v>725</v>
      </c>
      <c r="F10" s="7">
        <f>E10*H3/100</f>
        <v>188.5</v>
      </c>
      <c r="G10" s="8">
        <f t="shared" si="0"/>
        <v>162429351.31428573</v>
      </c>
      <c r="H10" s="9"/>
    </row>
    <row r="11" spans="1:9" ht="18.75" x14ac:dyDescent="0.3">
      <c r="A11" s="6">
        <v>2026</v>
      </c>
      <c r="B11" s="6">
        <v>2785</v>
      </c>
      <c r="C11" s="6">
        <v>7912</v>
      </c>
      <c r="D11" s="6">
        <v>1875</v>
      </c>
      <c r="E11" s="6">
        <v>785</v>
      </c>
      <c r="F11" s="7">
        <f>E11*H3/100</f>
        <v>204.1</v>
      </c>
      <c r="G11" s="8">
        <f t="shared" si="0"/>
        <v>175871780.38857144</v>
      </c>
      <c r="H11" s="9"/>
    </row>
    <row r="12" spans="1:9" ht="18.75" x14ac:dyDescent="0.3">
      <c r="A12" s="6">
        <v>2027</v>
      </c>
      <c r="B12" s="6">
        <v>2762</v>
      </c>
      <c r="C12" s="6">
        <v>7903</v>
      </c>
      <c r="D12" s="6">
        <v>1885</v>
      </c>
      <c r="E12" s="6">
        <v>836</v>
      </c>
      <c r="F12" s="7">
        <f>E12*H3/100</f>
        <v>217.36</v>
      </c>
      <c r="G12" s="8">
        <f t="shared" si="0"/>
        <v>187297845.10171431</v>
      </c>
      <c r="H12" s="9"/>
    </row>
    <row r="13" spans="1:9" ht="18.75" x14ac:dyDescent="0.3">
      <c r="A13" s="6">
        <v>2028</v>
      </c>
      <c r="B13" s="6">
        <v>2752</v>
      </c>
      <c r="C13" s="6">
        <v>7867</v>
      </c>
      <c r="D13" s="6">
        <v>1904</v>
      </c>
      <c r="E13" s="6">
        <v>893</v>
      </c>
      <c r="F13" s="7">
        <f>E13*H3/100</f>
        <v>232.18</v>
      </c>
      <c r="G13" s="8">
        <f t="shared" si="0"/>
        <v>200068152.72228572</v>
      </c>
      <c r="H13" s="9"/>
    </row>
    <row r="14" spans="1:9" ht="18.75" x14ac:dyDescent="0.3">
      <c r="A14" s="6">
        <v>2029</v>
      </c>
      <c r="B14" s="6">
        <v>2729</v>
      </c>
      <c r="C14" s="6">
        <v>7861</v>
      </c>
      <c r="D14" s="6">
        <v>1892</v>
      </c>
      <c r="E14" s="6">
        <v>945</v>
      </c>
      <c r="F14" s="7">
        <f>E14*H3/100</f>
        <v>245.7</v>
      </c>
      <c r="G14" s="8">
        <f t="shared" si="0"/>
        <v>211718257.91999999</v>
      </c>
      <c r="H14" s="9"/>
    </row>
    <row r="15" spans="1:9" ht="18.75" x14ac:dyDescent="0.3">
      <c r="A15" s="6">
        <v>2030</v>
      </c>
      <c r="B15" s="6">
        <v>2709</v>
      </c>
      <c r="C15" s="6">
        <v>7849</v>
      </c>
      <c r="D15" s="6">
        <v>1893</v>
      </c>
      <c r="E15" s="6">
        <v>1005</v>
      </c>
      <c r="F15" s="7">
        <f>E15*H3/100</f>
        <v>261.3</v>
      </c>
      <c r="G15" s="8">
        <f t="shared" si="0"/>
        <v>225160686.99428573</v>
      </c>
      <c r="H15" s="9"/>
    </row>
    <row r="16" spans="1:9" ht="18.75" x14ac:dyDescent="0.3">
      <c r="A16" s="6">
        <v>2031</v>
      </c>
      <c r="B16" s="6">
        <v>2701</v>
      </c>
      <c r="C16" s="6">
        <v>7839</v>
      </c>
      <c r="D16" s="6">
        <v>1892</v>
      </c>
      <c r="E16" s="6">
        <v>1039</v>
      </c>
      <c r="F16" s="7">
        <f>E16*H3/100</f>
        <v>270.14</v>
      </c>
      <c r="G16" s="8">
        <f t="shared" si="0"/>
        <v>232778063.46971428</v>
      </c>
      <c r="H16" s="9"/>
    </row>
    <row r="17" spans="1:8" ht="18.75" x14ac:dyDescent="0.3">
      <c r="A17" s="6">
        <v>2032</v>
      </c>
      <c r="B17" s="6">
        <v>2700</v>
      </c>
      <c r="C17" s="6">
        <v>7800</v>
      </c>
      <c r="D17" s="6">
        <v>1908</v>
      </c>
      <c r="E17" s="6">
        <v>1091</v>
      </c>
      <c r="F17" s="7">
        <f>E17*H3/100</f>
        <v>283.66000000000003</v>
      </c>
      <c r="G17" s="8">
        <f t="shared" si="0"/>
        <v>244428168.66742861</v>
      </c>
      <c r="H17" s="9"/>
    </row>
    <row r="18" spans="1:8" ht="18.75" x14ac:dyDescent="0.3">
      <c r="A18" s="6">
        <v>2033</v>
      </c>
      <c r="B18" s="6">
        <v>2685</v>
      </c>
      <c r="C18" s="6">
        <v>7793</v>
      </c>
      <c r="D18" s="6">
        <v>1899</v>
      </c>
      <c r="E18" s="6">
        <v>1146</v>
      </c>
      <c r="F18" s="7">
        <f>E18*H3/100</f>
        <v>297.95999999999998</v>
      </c>
      <c r="G18" s="8">
        <f t="shared" si="0"/>
        <v>256750395.31885713</v>
      </c>
      <c r="H18" s="9"/>
    </row>
    <row r="19" spans="1:8" ht="18.75" x14ac:dyDescent="0.3">
      <c r="A19" s="6">
        <v>2034</v>
      </c>
      <c r="B19" s="6">
        <v>2676</v>
      </c>
      <c r="C19" s="6">
        <v>7741</v>
      </c>
      <c r="D19" s="6">
        <v>1936</v>
      </c>
      <c r="E19" s="6">
        <v>1185</v>
      </c>
      <c r="F19" s="7">
        <f>E19*H3/100</f>
        <v>308.10000000000002</v>
      </c>
      <c r="G19" s="8">
        <f t="shared" si="0"/>
        <v>265487974.21714288</v>
      </c>
      <c r="H19" s="9"/>
    </row>
    <row r="20" spans="1:8" ht="18.75" x14ac:dyDescent="0.3">
      <c r="A20" s="6">
        <v>2035</v>
      </c>
      <c r="B20" s="6">
        <v>2668</v>
      </c>
      <c r="C20" s="6">
        <v>7726</v>
      </c>
      <c r="D20" s="6">
        <v>1937</v>
      </c>
      <c r="E20" s="6">
        <v>1223</v>
      </c>
      <c r="F20" s="7">
        <f>E20*H3/100</f>
        <v>317.98</v>
      </c>
      <c r="G20" s="8">
        <f t="shared" si="0"/>
        <v>274001512.63085717</v>
      </c>
      <c r="H20" s="9"/>
    </row>
    <row r="21" spans="1:8" ht="18.75" x14ac:dyDescent="0.3">
      <c r="A21" s="6">
        <v>2036</v>
      </c>
      <c r="B21" s="6">
        <v>2664</v>
      </c>
      <c r="C21" s="6">
        <v>7685</v>
      </c>
      <c r="D21" s="6">
        <v>1943</v>
      </c>
      <c r="E21" s="6">
        <v>1265</v>
      </c>
      <c r="F21" s="7">
        <f>E21*H3/100</f>
        <v>328.9</v>
      </c>
      <c r="G21" s="8">
        <f t="shared" si="0"/>
        <v>283411212.98285711</v>
      </c>
      <c r="H21" s="9"/>
    </row>
    <row r="22" spans="1:8" ht="18.75" x14ac:dyDescent="0.3">
      <c r="A22" s="6">
        <v>2037</v>
      </c>
      <c r="B22" s="6">
        <v>2668</v>
      </c>
      <c r="C22" s="6">
        <v>7620</v>
      </c>
      <c r="D22" s="6">
        <v>1992</v>
      </c>
      <c r="E22" s="6">
        <v>1293</v>
      </c>
      <c r="F22" s="7">
        <f>E22*H3/100</f>
        <v>336.18</v>
      </c>
      <c r="G22" s="8">
        <f t="shared" si="0"/>
        <v>289684346.55085719</v>
      </c>
      <c r="H22" s="9"/>
    </row>
    <row r="23" spans="1:8" ht="18.75" x14ac:dyDescent="0.3">
      <c r="A23" s="6">
        <v>2038</v>
      </c>
      <c r="B23" s="6">
        <v>2677</v>
      </c>
      <c r="C23" s="6">
        <v>7575</v>
      </c>
      <c r="D23" s="6">
        <v>2013</v>
      </c>
      <c r="E23" s="6">
        <v>1321</v>
      </c>
      <c r="F23" s="7">
        <f>E23*H3/100</f>
        <v>343.46</v>
      </c>
      <c r="G23" s="8">
        <f t="shared" si="0"/>
        <v>295957480.11885715</v>
      </c>
      <c r="H23" s="9"/>
    </row>
    <row r="24" spans="1:8" ht="18.75" x14ac:dyDescent="0.3">
      <c r="A24" s="6">
        <v>2039</v>
      </c>
      <c r="B24" s="6">
        <v>2676</v>
      </c>
      <c r="C24" s="6">
        <v>7523</v>
      </c>
      <c r="D24" s="6">
        <v>2027</v>
      </c>
      <c r="E24" s="6">
        <v>1345</v>
      </c>
      <c r="F24" s="7">
        <f>E24*H3/100</f>
        <v>349.7</v>
      </c>
      <c r="G24" s="8">
        <f t="shared" si="0"/>
        <v>301334451.74857146</v>
      </c>
      <c r="H24" s="9"/>
    </row>
    <row r="25" spans="1:8" ht="18.75" x14ac:dyDescent="0.3">
      <c r="A25" s="6">
        <v>2040</v>
      </c>
      <c r="B25" s="6">
        <v>2680</v>
      </c>
      <c r="C25" s="6">
        <v>7487</v>
      </c>
      <c r="D25" s="6">
        <v>2040</v>
      </c>
      <c r="E25" s="6">
        <v>1375</v>
      </c>
      <c r="F25" s="7">
        <f>E25*H3/100</f>
        <v>357.5</v>
      </c>
      <c r="G25" s="8">
        <f t="shared" si="0"/>
        <v>308055666.28571427</v>
      </c>
      <c r="H25" s="9"/>
    </row>
  </sheetData>
  <sheetProtection sheet="1" objects="1" scenarios="1"/>
  <mergeCells count="1"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B7C1D032545743A2A89D9C3AE0DF31" ma:contentTypeVersion="6" ma:contentTypeDescription="Opprett et nytt dokument." ma:contentTypeScope="" ma:versionID="6bb97b2b227492988fc9f77208465335">
  <xsd:schema xmlns:xsd="http://www.w3.org/2001/XMLSchema" xmlns:xs="http://www.w3.org/2001/XMLSchema" xmlns:p="http://schemas.microsoft.com/office/2006/metadata/properties" xmlns:ns2="73a77c74-644e-455b-a883-e42e8e66c095" xmlns:ns3="e14b137f-2cfc-4f62-b87c-9ab487d5540c" targetNamespace="http://schemas.microsoft.com/office/2006/metadata/properties" ma:root="true" ma:fieldsID="d2be2c2523acc052b60f4ccdbff8ed77" ns2:_="" ns3:_="">
    <xsd:import namespace="73a77c74-644e-455b-a883-e42e8e66c095"/>
    <xsd:import namespace="e14b137f-2cfc-4f62-b87c-9ab487d554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77c74-644e-455b-a883-e42e8e66c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b137f-2cfc-4f62-b87c-9ab487d554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1FE7D3-040E-4DB0-84CD-A155B2762B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a77c74-644e-455b-a883-e42e8e66c095"/>
    <ds:schemaRef ds:uri="e14b137f-2cfc-4f62-b87c-9ab487d554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38512B-FBE6-43C6-B6E0-F7EDF56DD3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37AC3E-84BD-4A5E-93E1-35672FAE4F2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4b137f-2cfc-4f62-b87c-9ab487d5540c"/>
    <ds:schemaRef ds:uri="http://purl.org/dc/terms/"/>
    <ds:schemaRef ds:uri="73a77c74-644e-455b-a883-e42e8e66c09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Morten Grimstad Dale</dc:creator>
  <cp:lastModifiedBy>Jan Morten Grimstad Dale</cp:lastModifiedBy>
  <dcterms:created xsi:type="dcterms:W3CDTF">2020-08-27T06:58:13Z</dcterms:created>
  <dcterms:modified xsi:type="dcterms:W3CDTF">2020-08-27T10:52:11Z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9a3c10f-236a-4d11-a6ad-60a42c01d525_Enabled">
    <vt:lpwstr>True</vt:lpwstr>
  </property>
  <property fmtid="{D5CDD505-2E9C-101B-9397-08002B2CF9AE}" pid="3" name="MSIP_Label_a9a3c10f-236a-4d11-a6ad-60a42c01d525_SiteId">
    <vt:lpwstr>1b0ae40c-1c63-4693-a886-f7e0c8a8ee73</vt:lpwstr>
  </property>
  <property fmtid="{D5CDD505-2E9C-101B-9397-08002B2CF9AE}" pid="4" name="MSIP_Label_a9a3c10f-236a-4d11-a6ad-60a42c01d525_Owner">
    <vt:lpwstr>jan.morten.dale@hustadvika.kommune.no</vt:lpwstr>
  </property>
  <property fmtid="{D5CDD505-2E9C-101B-9397-08002B2CF9AE}" pid="5" name="MSIP_Label_a9a3c10f-236a-4d11-a6ad-60a42c01d525_SetDate">
    <vt:lpwstr>2020-08-27T10:52:09.3255449Z</vt:lpwstr>
  </property>
  <property fmtid="{D5CDD505-2E9C-101B-9397-08002B2CF9AE}" pid="6" name="MSIP_Label_a9a3c10f-236a-4d11-a6ad-60a42c01d525_Name">
    <vt:lpwstr>Generell</vt:lpwstr>
  </property>
  <property fmtid="{D5CDD505-2E9C-101B-9397-08002B2CF9AE}" pid="7" name="MSIP_Label_a9a3c10f-236a-4d11-a6ad-60a42c01d525_Application">
    <vt:lpwstr>Microsoft Azure Information Protection</vt:lpwstr>
  </property>
  <property fmtid="{D5CDD505-2E9C-101B-9397-08002B2CF9AE}" pid="8" name="MSIP_Label_a9a3c10f-236a-4d11-a6ad-60a42c01d525_ActionId">
    <vt:lpwstr>0e82acba-60ce-45da-bd1f-f1f50185a2fa</vt:lpwstr>
  </property>
  <property fmtid="{D5CDD505-2E9C-101B-9397-08002B2CF9AE}" pid="9" name="MSIP_Label_a9a3c10f-236a-4d11-a6ad-60a42c01d525_Extended_MSFT_Method">
    <vt:lpwstr>Automatic</vt:lpwstr>
  </property>
  <property fmtid="{D5CDD505-2E9C-101B-9397-08002B2CF9AE}" pid="10" name="Sensitivity">
    <vt:lpwstr>Generell</vt:lpwstr>
  </property>
  <property fmtid="{D5CDD505-2E9C-101B-9397-08002B2CF9AE}" pid="11" name="ContentTypeId">
    <vt:lpwstr>0x010100DFB7C1D032545743A2A89D9C3AE0DF31</vt:lpwstr>
  </property>
</Properties>
</file>